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omgroupplc-my.sharepoint.com/personal/alison_walpole_kcom_com/Documents/Documents/Products/PIA/"/>
    </mc:Choice>
  </mc:AlternateContent>
  <xr:revisionPtr revIDLastSave="48" documentId="8_{3673B101-BF69-4E04-9E3D-350439DAACD6}" xr6:coauthVersionLast="47" xr6:coauthVersionMax="47" xr10:uidLastSave="{E57AD78B-C7D6-4D21-8F53-F3610E6E875E}"/>
  <bookViews>
    <workbookView xWindow="-120" yWindow="-120" windowWidth="29040" windowHeight="15720" xr2:uid="{D699B953-C2CC-4D25-B05C-5AF64DEDB333}"/>
  </bookViews>
  <sheets>
    <sheet name="Forecast" sheetId="1" r:id="rId1"/>
  </sheets>
  <externalReferences>
    <externalReference r:id="rId2"/>
  </externalReferences>
  <definedNames>
    <definedName name="GeographicArea">OFFSET('[1]Geographic areas'!$A$1,0,0,COUNTA('[1]Geographic areas'!$A:$A),1)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21" i="1"/>
  <c r="H21" i="1"/>
  <c r="F21" i="1"/>
  <c r="AH18" i="1"/>
  <c r="AI18" i="1"/>
  <c r="AJ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G18" i="1"/>
  <c r="H18" i="1"/>
  <c r="F18" i="1"/>
  <c r="AH15" i="1"/>
  <c r="AI15" i="1"/>
  <c r="AJ15" i="1"/>
  <c r="P15" i="1"/>
  <c r="Q15" i="1"/>
  <c r="R15" i="1"/>
  <c r="S15" i="1"/>
  <c r="T15" i="1"/>
  <c r="U15" i="1"/>
  <c r="V15" i="1"/>
  <c r="W15" i="1"/>
  <c r="X15" i="1"/>
  <c r="Y15" i="1"/>
  <c r="Z15" i="1"/>
  <c r="AA15" i="1"/>
  <c r="G15" i="1"/>
  <c r="H15" i="1"/>
  <c r="F15" i="1"/>
  <c r="G12" i="1"/>
  <c r="H12" i="1"/>
  <c r="I12" i="1"/>
  <c r="J12" i="1"/>
  <c r="AH12" i="1"/>
  <c r="AI12" i="1"/>
  <c r="AJ12" i="1"/>
  <c r="U12" i="1"/>
  <c r="V12" i="1"/>
  <c r="W12" i="1"/>
  <c r="X12" i="1"/>
  <c r="Y12" i="1"/>
  <c r="Z12" i="1"/>
  <c r="AA12" i="1"/>
  <c r="AB12" i="1"/>
  <c r="AC12" i="1"/>
  <c r="AD12" i="1"/>
  <c r="M12" i="1"/>
  <c r="N12" i="1"/>
  <c r="O12" i="1"/>
  <c r="P12" i="1"/>
  <c r="Q12" i="1"/>
  <c r="R12" i="1"/>
  <c r="S12" i="1"/>
  <c r="T12" i="1"/>
  <c r="AJ21" i="1"/>
  <c r="AI21" i="1"/>
  <c r="AH21" i="1"/>
  <c r="AG12" i="1" l="1"/>
  <c r="AF12" i="1"/>
  <c r="AE12" i="1"/>
  <c r="K21" i="1"/>
  <c r="J21" i="1"/>
  <c r="I21" i="1"/>
  <c r="K18" i="1"/>
  <c r="J18" i="1"/>
  <c r="I18" i="1"/>
  <c r="K15" i="1"/>
  <c r="J15" i="1"/>
  <c r="I15" i="1"/>
  <c r="K12" i="1"/>
  <c r="AG21" i="1" l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AG18" i="1"/>
  <c r="AF18" i="1"/>
  <c r="AE18" i="1"/>
  <c r="AD18" i="1"/>
  <c r="O18" i="1"/>
  <c r="N18" i="1"/>
  <c r="M18" i="1"/>
  <c r="L18" i="1"/>
  <c r="AG15" i="1"/>
  <c r="AF15" i="1"/>
  <c r="AE15" i="1"/>
  <c r="AD15" i="1"/>
  <c r="AC15" i="1"/>
  <c r="AB15" i="1"/>
  <c r="O15" i="1"/>
  <c r="N15" i="1"/>
  <c r="M15" i="1"/>
  <c r="L15" i="1"/>
  <c r="L12" i="1"/>
  <c r="I22" i="1"/>
</calcChain>
</file>

<file path=xl/sharedStrings.xml><?xml version="1.0" encoding="utf-8"?>
<sst xmlns="http://schemas.openxmlformats.org/spreadsheetml/2006/main" count="45" uniqueCount="26">
  <si>
    <t>Forecast Period</t>
  </si>
  <si>
    <t>Forecast Date</t>
  </si>
  <si>
    <t>Fixed Forecast Period</t>
  </si>
  <si>
    <t>Estimate Forecast Period</t>
  </si>
  <si>
    <t>Actuals</t>
  </si>
  <si>
    <t>01 Feb - 30 Apr</t>
  </si>
  <si>
    <t>01 May - 31 July</t>
  </si>
  <si>
    <t>Prev 3 mths</t>
  </si>
  <si>
    <t>1 Aug - 31 Oct</t>
  </si>
  <si>
    <t>1 Nov - 31 Jan</t>
  </si>
  <si>
    <t xml:space="preserve">   KPIA Order Forecast Form</t>
  </si>
  <si>
    <t>SPO % Indicator</t>
  </si>
  <si>
    <t>Duct (Km)</t>
  </si>
  <si>
    <t>Forecast</t>
  </si>
  <si>
    <t>Tolerance 20%</t>
  </si>
  <si>
    <t>Poles (Nr)</t>
  </si>
  <si>
    <t>Duct Lead In (Nr)</t>
  </si>
  <si>
    <t>OH Lead In (Nr)</t>
  </si>
  <si>
    <t>Forecast - In the Forecast Period the CP should provide a Fixed Forecast for 3 months and Estimated for further 3 months.</t>
  </si>
  <si>
    <t>F1</t>
  </si>
  <si>
    <t>F2</t>
  </si>
  <si>
    <t>F3</t>
  </si>
  <si>
    <t>F4</t>
  </si>
  <si>
    <t>Type Forecast Period and Year in Format (F1 2025-26)</t>
  </si>
  <si>
    <t>Actuals - Within Each Forecast Period, provide Actuals for the preceding Fixed Forecast Area. See Colour code within Forecast Period Timeline.</t>
  </si>
  <si>
    <t>F1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</si>
</sst>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00B0F0"/>
      <name val="Arial"/>
      <family val="2"/>
    </font>
    <font>
      <b/>
      <sz val="14"/>
      <name val="Arial"/>
      <family val="2"/>
    </font>
    <font>
      <sz val="8"/>
      <name val="Aptos Narrow"/>
      <family val="2"/>
      <scheme val="minor"/>
    </font>
    <font>
      <b/>
      <sz val="11"/>
      <color rgb="FF00B0F0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rgb="FF66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8" fillId="0" borderId="1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7" fontId="5" fillId="2" borderId="2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 applyProtection="1">
      <alignment horizontal="center" vertical="center"/>
      <protection locked="0"/>
    </xf>
    <xf numFmtId="0" fontId="6" fillId="7" borderId="1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14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" fontId="0" fillId="6" borderId="9" xfId="0" applyNumberForma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14" fillId="8" borderId="0" xfId="0" applyFont="1" applyFill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7" fontId="5" fillId="2" borderId="4" xfId="0" applyNumberFormat="1" applyFont="1" applyFill="1" applyBorder="1" applyAlignment="1">
      <alignment horizontal="center" vertical="center" wrapText="1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 wrapText="1"/>
    </xf>
    <xf numFmtId="16" fontId="0" fillId="6" borderId="0" xfId="0" applyNumberForma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6" borderId="7" xfId="0" applyFill="1" applyBorder="1" applyAlignment="1">
      <alignment horizontal="center"/>
    </xf>
    <xf numFmtId="0" fontId="0" fillId="4" borderId="9" xfId="0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8" fillId="0" borderId="31" xfId="0" applyFont="1" applyBorder="1"/>
    <xf numFmtId="0" fontId="7" fillId="0" borderId="31" xfId="0" applyFont="1" applyBorder="1"/>
    <xf numFmtId="0" fontId="7" fillId="0" borderId="32" xfId="0" applyFont="1" applyBorder="1"/>
    <xf numFmtId="0" fontId="15" fillId="0" borderId="3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9" fontId="6" fillId="0" borderId="20" xfId="1" applyFont="1" applyFill="1" applyBorder="1" applyAlignment="1" applyProtection="1">
      <alignment horizontal="center"/>
      <protection locked="0"/>
    </xf>
    <xf numFmtId="9" fontId="6" fillId="0" borderId="21" xfId="1" applyFont="1" applyFill="1" applyBorder="1" applyAlignment="1" applyProtection="1">
      <alignment horizontal="center"/>
      <protection locked="0"/>
    </xf>
    <xf numFmtId="9" fontId="6" fillId="0" borderId="22" xfId="1" applyFont="1" applyFill="1" applyBorder="1" applyAlignment="1" applyProtection="1">
      <alignment horizontal="center"/>
      <protection locked="0"/>
    </xf>
    <xf numFmtId="0" fontId="12" fillId="8" borderId="25" xfId="0" applyFont="1" applyFill="1" applyBorder="1" applyAlignment="1" applyProtection="1">
      <alignment horizontal="center" vertical="center" wrapText="1"/>
      <protection locked="0"/>
    </xf>
    <xf numFmtId="0" fontId="8" fillId="1" borderId="18" xfId="0" applyFont="1" applyFill="1" applyBorder="1" applyAlignment="1" applyProtection="1">
      <alignment horizontal="center" vertical="center"/>
    </xf>
    <xf numFmtId="0" fontId="8" fillId="1" borderId="29" xfId="0" applyFont="1" applyFill="1" applyBorder="1" applyAlignment="1" applyProtection="1">
      <alignment horizontal="center" vertical="center"/>
    </xf>
    <xf numFmtId="0" fontId="8" fillId="1" borderId="19" xfId="0" applyFont="1" applyFill="1" applyBorder="1" applyAlignment="1" applyProtection="1">
      <alignment horizontal="center" vertical="center"/>
    </xf>
  </cellXfs>
  <cellStyles count="2">
    <cellStyle name="Normal" xfId="0" builtinId="0"/>
    <cellStyle name="Per cent" xfId="1" builtinId="5"/>
  </cellStyles>
  <dxfs count="36"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7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ont>
        <color auto="1"/>
      </font>
      <fill>
        <patternFill patternType="solid">
          <bgColor rgb="FFFF0000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5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theme="5" tint="0.7999816888943144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ont>
        <color auto="1"/>
      </font>
      <fill>
        <patternFill patternType="solid">
          <bgColor theme="5" tint="0.39994506668294322"/>
        </patternFill>
      </fill>
    </dxf>
    <dxf>
      <fill>
        <patternFill patternType="solid">
          <bgColor rgb="FFFFFFCC"/>
        </patternFill>
      </fill>
    </dxf>
    <dxf>
      <font>
        <color auto="1"/>
      </font>
      <fill>
        <patternFill patternType="solid">
          <bgColor theme="5" tint="0.39994506668294322"/>
        </patternFill>
      </fill>
    </dxf>
  </dxfs>
  <tableStyles count="0" defaultTableStyle="TableStyleMedium2" defaultPivotStyle="PivotStyleLight16"/>
  <colors>
    <mruColors>
      <color rgb="FF66FFFF"/>
      <color rgb="FFCCFFCC"/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risog\Downloads\PIA%20forecasting%20form%2009%20June%202022%20(1).xlsx" TargetMode="External"/><Relationship Id="rId1" Type="http://schemas.openxmlformats.org/officeDocument/2006/relationships/externalLinkPath" Target="file:///C:\Users\morrisog\Downloads\PIA%20forecasting%20form%2009%20June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"/>
      <sheetName val="Header"/>
      <sheetName val="Forecast"/>
      <sheetName val="Monthly Build Report"/>
      <sheetName val="Forecast Accuracy"/>
      <sheetName val="Geographic Breakdown Reference"/>
      <sheetName val="Data Capture"/>
      <sheetName val="Geographic areas"/>
      <sheetName val="Issue 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9A75-F6C7-41AB-B14D-C21E79A345FA}">
  <dimension ref="B2:AJ57"/>
  <sheetViews>
    <sheetView showGridLines="0" tabSelected="1" zoomScale="110" zoomScaleNormal="110" workbookViewId="0">
      <selection activeCell="C9" sqref="C9"/>
    </sheetView>
  </sheetViews>
  <sheetFormatPr defaultRowHeight="15" x14ac:dyDescent="0.25"/>
  <cols>
    <col min="1" max="1" width="1.42578125" customWidth="1"/>
    <col min="2" max="2" width="11.7109375" customWidth="1"/>
    <col min="3" max="3" width="17" bestFit="1" customWidth="1"/>
    <col min="4" max="4" width="15.5703125" customWidth="1"/>
    <col min="5" max="5" width="15.28515625" customWidth="1"/>
    <col min="6" max="6" width="11" bestFit="1" customWidth="1"/>
    <col min="7" max="7" width="8" customWidth="1"/>
    <col min="8" max="9" width="6.7109375" customWidth="1"/>
    <col min="10" max="10" width="7.42578125" customWidth="1"/>
    <col min="11" max="31" width="6.7109375" customWidth="1"/>
  </cols>
  <sheetData>
    <row r="2" spans="2:36" ht="30" x14ac:dyDescent="0.25">
      <c r="B2" s="7" t="s">
        <v>0</v>
      </c>
      <c r="C2" s="8" t="s">
        <v>1</v>
      </c>
      <c r="D2" s="20" t="s">
        <v>2</v>
      </c>
      <c r="E2" s="28" t="s">
        <v>3</v>
      </c>
      <c r="F2" s="31" t="s">
        <v>4</v>
      </c>
      <c r="H2" s="42"/>
      <c r="I2" s="26"/>
      <c r="J2" s="4"/>
      <c r="L2" s="10"/>
      <c r="M2" s="10"/>
      <c r="N2" s="26"/>
      <c r="O2" s="26"/>
    </row>
    <row r="3" spans="2:36" x14ac:dyDescent="0.25">
      <c r="B3" s="5" t="s">
        <v>19</v>
      </c>
      <c r="C3" s="36">
        <v>45962</v>
      </c>
      <c r="D3" s="35" t="s">
        <v>5</v>
      </c>
      <c r="E3" s="37" t="s">
        <v>6</v>
      </c>
      <c r="F3" s="38" t="s">
        <v>7</v>
      </c>
      <c r="H3" s="43"/>
      <c r="I3" s="44"/>
      <c r="L3" s="9"/>
      <c r="M3" s="9"/>
      <c r="N3" s="9"/>
    </row>
    <row r="4" spans="2:36" x14ac:dyDescent="0.25">
      <c r="B4" s="5" t="s">
        <v>20</v>
      </c>
      <c r="C4" s="36">
        <v>45689</v>
      </c>
      <c r="D4" s="35" t="s">
        <v>6</v>
      </c>
      <c r="E4" s="37" t="s">
        <v>8</v>
      </c>
      <c r="F4" s="38" t="s">
        <v>7</v>
      </c>
      <c r="H4" s="43"/>
      <c r="I4" s="44"/>
      <c r="L4" s="9"/>
      <c r="M4" s="9"/>
      <c r="N4" s="9"/>
    </row>
    <row r="5" spans="2:36" x14ac:dyDescent="0.25">
      <c r="B5" s="5" t="s">
        <v>21</v>
      </c>
      <c r="C5" s="36">
        <v>45778</v>
      </c>
      <c r="D5" s="35" t="s">
        <v>8</v>
      </c>
      <c r="E5" s="37" t="s">
        <v>9</v>
      </c>
      <c r="F5" s="38" t="s">
        <v>7</v>
      </c>
      <c r="H5" s="43"/>
      <c r="I5" s="44"/>
      <c r="L5" s="9"/>
    </row>
    <row r="6" spans="2:36" x14ac:dyDescent="0.25">
      <c r="B6" s="6" t="s">
        <v>22</v>
      </c>
      <c r="C6" s="27">
        <v>45870</v>
      </c>
      <c r="D6" s="39" t="s">
        <v>9</v>
      </c>
      <c r="E6" s="40" t="s">
        <v>5</v>
      </c>
      <c r="F6" s="41" t="s">
        <v>7</v>
      </c>
      <c r="H6" s="43"/>
      <c r="I6" s="44"/>
    </row>
    <row r="7" spans="2:36" s="14" customFormat="1" ht="18.75" thickBot="1" x14ac:dyDescent="0.3">
      <c r="C7" s="18"/>
      <c r="D7" s="18"/>
      <c r="E7" s="1"/>
      <c r="G7"/>
    </row>
    <row r="8" spans="2:36" s="14" customFormat="1" ht="15" customHeight="1" x14ac:dyDescent="0.2">
      <c r="B8" s="17"/>
      <c r="C8" s="29" t="s">
        <v>0</v>
      </c>
      <c r="D8" s="51" t="s">
        <v>10</v>
      </c>
      <c r="E8" s="52"/>
      <c r="F8" s="45"/>
      <c r="G8" s="46"/>
      <c r="H8" s="46"/>
      <c r="I8" s="47"/>
      <c r="J8" s="47"/>
      <c r="K8" s="47"/>
      <c r="L8" s="47"/>
      <c r="M8" s="47"/>
      <c r="N8" s="47"/>
      <c r="O8" s="47"/>
      <c r="P8" s="47"/>
      <c r="Q8" s="50" t="s">
        <v>0</v>
      </c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8"/>
      <c r="AF8" s="48"/>
      <c r="AG8" s="48"/>
      <c r="AH8" s="48"/>
      <c r="AI8" s="48"/>
      <c r="AJ8" s="49"/>
    </row>
    <row r="9" spans="2:36" s="15" customFormat="1" ht="46.5" customHeight="1" thickBot="1" x14ac:dyDescent="0.25">
      <c r="B9" s="30" t="s">
        <v>23</v>
      </c>
      <c r="C9" s="60" t="s">
        <v>25</v>
      </c>
      <c r="D9" s="11"/>
      <c r="E9" s="11" t="s">
        <v>11</v>
      </c>
      <c r="F9" s="12">
        <v>45962</v>
      </c>
      <c r="G9" s="12">
        <v>45992</v>
      </c>
      <c r="H9" s="12">
        <v>46023</v>
      </c>
      <c r="I9" s="12">
        <v>46023</v>
      </c>
      <c r="J9" s="12">
        <v>46054</v>
      </c>
      <c r="K9" s="12">
        <v>46082</v>
      </c>
      <c r="L9" s="12">
        <v>46113</v>
      </c>
      <c r="M9" s="12">
        <v>46143</v>
      </c>
      <c r="N9" s="12">
        <v>46174</v>
      </c>
      <c r="O9" s="12">
        <v>46204</v>
      </c>
      <c r="P9" s="12">
        <v>46235</v>
      </c>
      <c r="Q9" s="12">
        <v>46266</v>
      </c>
      <c r="R9" s="12">
        <v>46296</v>
      </c>
      <c r="S9" s="12">
        <v>46327</v>
      </c>
      <c r="T9" s="12">
        <v>46357</v>
      </c>
      <c r="U9" s="12">
        <v>46388</v>
      </c>
      <c r="V9" s="12">
        <v>46419</v>
      </c>
      <c r="W9" s="12">
        <v>46447</v>
      </c>
      <c r="X9" s="12">
        <v>46478</v>
      </c>
      <c r="Y9" s="12">
        <v>46508</v>
      </c>
      <c r="Z9" s="12">
        <v>46539</v>
      </c>
      <c r="AA9" s="12">
        <v>46569</v>
      </c>
      <c r="AB9" s="12">
        <v>46600</v>
      </c>
      <c r="AC9" s="12">
        <v>46631</v>
      </c>
      <c r="AD9" s="12">
        <v>46661</v>
      </c>
      <c r="AE9" s="12">
        <v>46692</v>
      </c>
      <c r="AF9" s="12">
        <v>46722</v>
      </c>
      <c r="AG9" s="32">
        <v>46753</v>
      </c>
      <c r="AH9" s="12">
        <v>46784</v>
      </c>
      <c r="AI9" s="12">
        <v>46813</v>
      </c>
      <c r="AJ9" s="19">
        <v>46844</v>
      </c>
    </row>
    <row r="10" spans="2:36" s="14" customFormat="1" ht="14.25" x14ac:dyDescent="0.2">
      <c r="C10" s="54" t="s">
        <v>12</v>
      </c>
      <c r="D10" s="13" t="s">
        <v>13</v>
      </c>
      <c r="E10" s="5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33"/>
      <c r="AH10" s="21"/>
      <c r="AI10" s="21"/>
      <c r="AJ10" s="22"/>
    </row>
    <row r="11" spans="2:36" s="14" customFormat="1" ht="14.25" x14ac:dyDescent="0.2">
      <c r="C11" s="55"/>
      <c r="D11" s="2" t="s">
        <v>4</v>
      </c>
      <c r="E11" s="58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34"/>
      <c r="AH11" s="23"/>
      <c r="AI11" s="23"/>
      <c r="AJ11" s="24"/>
    </row>
    <row r="12" spans="2:36" s="14" customFormat="1" thickBot="1" x14ac:dyDescent="0.25">
      <c r="C12" s="56"/>
      <c r="D12" s="16" t="s">
        <v>14</v>
      </c>
      <c r="E12" s="59"/>
      <c r="F12" s="61" t="str">
        <f>IF(F10="","",F10*0.8)</f>
        <v/>
      </c>
      <c r="G12" s="61" t="str">
        <f t="shared" ref="G12:J12" si="0">IF(G10="","",G10*0.8)</f>
        <v/>
      </c>
      <c r="H12" s="61" t="str">
        <f t="shared" si="0"/>
        <v/>
      </c>
      <c r="I12" s="61" t="str">
        <f t="shared" si="0"/>
        <v/>
      </c>
      <c r="J12" s="61" t="str">
        <f t="shared" si="0"/>
        <v/>
      </c>
      <c r="K12" s="61" t="str">
        <f t="shared" ref="I12:K12" si="1">IF(K10="","",K10*0.8)</f>
        <v/>
      </c>
      <c r="L12" s="61" t="str">
        <f>IF(L10="","",L10*0.8)</f>
        <v/>
      </c>
      <c r="M12" s="61" t="str">
        <f t="shared" ref="M12:AD12" si="2">IF(M10="","",M10*0.8)</f>
        <v/>
      </c>
      <c r="N12" s="61" t="str">
        <f t="shared" si="2"/>
        <v/>
      </c>
      <c r="O12" s="61" t="str">
        <f t="shared" si="2"/>
        <v/>
      </c>
      <c r="P12" s="61" t="str">
        <f t="shared" si="2"/>
        <v/>
      </c>
      <c r="Q12" s="61" t="str">
        <f t="shared" si="2"/>
        <v/>
      </c>
      <c r="R12" s="61" t="str">
        <f t="shared" si="2"/>
        <v/>
      </c>
      <c r="S12" s="61" t="str">
        <f t="shared" si="2"/>
        <v/>
      </c>
      <c r="T12" s="61" t="str">
        <f t="shared" si="2"/>
        <v/>
      </c>
      <c r="U12" s="61" t="str">
        <f t="shared" si="2"/>
        <v/>
      </c>
      <c r="V12" s="61" t="str">
        <f t="shared" si="2"/>
        <v/>
      </c>
      <c r="W12" s="61" t="str">
        <f t="shared" si="2"/>
        <v/>
      </c>
      <c r="X12" s="61" t="str">
        <f t="shared" si="2"/>
        <v/>
      </c>
      <c r="Y12" s="61" t="str">
        <f t="shared" si="2"/>
        <v/>
      </c>
      <c r="Z12" s="61" t="str">
        <f t="shared" si="2"/>
        <v/>
      </c>
      <c r="AA12" s="61" t="str">
        <f t="shared" si="2"/>
        <v/>
      </c>
      <c r="AB12" s="61" t="str">
        <f t="shared" si="2"/>
        <v/>
      </c>
      <c r="AC12" s="61" t="str">
        <f t="shared" si="2"/>
        <v/>
      </c>
      <c r="AD12" s="61" t="str">
        <f t="shared" si="2"/>
        <v/>
      </c>
      <c r="AE12" s="61" t="str">
        <f t="shared" ref="AE12:AJ12" si="3">IF(AE10="","",AE10*0.8)</f>
        <v/>
      </c>
      <c r="AF12" s="61" t="str">
        <f t="shared" si="3"/>
        <v/>
      </c>
      <c r="AG12" s="62" t="str">
        <f t="shared" si="3"/>
        <v/>
      </c>
      <c r="AH12" s="62" t="str">
        <f t="shared" si="3"/>
        <v/>
      </c>
      <c r="AI12" s="62" t="str">
        <f t="shared" si="3"/>
        <v/>
      </c>
      <c r="AJ12" s="63" t="str">
        <f t="shared" si="3"/>
        <v/>
      </c>
    </row>
    <row r="13" spans="2:36" s="14" customFormat="1" ht="14.25" x14ac:dyDescent="0.2">
      <c r="C13" s="54" t="s">
        <v>15</v>
      </c>
      <c r="D13" s="13" t="s">
        <v>13</v>
      </c>
      <c r="E13" s="5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33"/>
      <c r="AH13" s="21"/>
      <c r="AI13" s="21"/>
      <c r="AJ13" s="22"/>
    </row>
    <row r="14" spans="2:36" s="14" customFormat="1" ht="14.25" x14ac:dyDescent="0.2">
      <c r="C14" s="55"/>
      <c r="D14" s="2" t="s">
        <v>4</v>
      </c>
      <c r="E14" s="58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34"/>
      <c r="AH14" s="23"/>
      <c r="AI14" s="23"/>
      <c r="AJ14" s="24"/>
    </row>
    <row r="15" spans="2:36" s="14" customFormat="1" thickBot="1" x14ac:dyDescent="0.25">
      <c r="C15" s="56"/>
      <c r="D15" s="16" t="s">
        <v>14</v>
      </c>
      <c r="E15" s="59"/>
      <c r="F15" s="61" t="str">
        <f t="shared" ref="F15:H15" si="4">IF(F13="","",F13*0.8)</f>
        <v/>
      </c>
      <c r="G15" s="61" t="str">
        <f t="shared" si="4"/>
        <v/>
      </c>
      <c r="H15" s="61" t="str">
        <f t="shared" si="4"/>
        <v/>
      </c>
      <c r="I15" s="61" t="str">
        <f t="shared" ref="I15:K15" si="5">IF(I13="","",I13*0.8)</f>
        <v/>
      </c>
      <c r="J15" s="61" t="str">
        <f t="shared" si="5"/>
        <v/>
      </c>
      <c r="K15" s="61" t="str">
        <f t="shared" si="5"/>
        <v/>
      </c>
      <c r="L15" s="61" t="str">
        <f>IF(L13="","",L13*0.8)</f>
        <v/>
      </c>
      <c r="M15" s="61" t="str">
        <f t="shared" ref="M15:AJ15" si="6">IF(M13="","",M13*0.8)</f>
        <v/>
      </c>
      <c r="N15" s="61" t="str">
        <f>IF(N13="","",N13*0.8)</f>
        <v/>
      </c>
      <c r="O15" s="61" t="str">
        <f t="shared" si="6"/>
        <v/>
      </c>
      <c r="P15" s="61" t="str">
        <f t="shared" si="6"/>
        <v/>
      </c>
      <c r="Q15" s="61" t="str">
        <f t="shared" si="6"/>
        <v/>
      </c>
      <c r="R15" s="61" t="str">
        <f t="shared" si="6"/>
        <v/>
      </c>
      <c r="S15" s="61" t="str">
        <f t="shared" si="6"/>
        <v/>
      </c>
      <c r="T15" s="61" t="str">
        <f t="shared" si="6"/>
        <v/>
      </c>
      <c r="U15" s="61" t="str">
        <f t="shared" si="6"/>
        <v/>
      </c>
      <c r="V15" s="61" t="str">
        <f t="shared" si="6"/>
        <v/>
      </c>
      <c r="W15" s="61" t="str">
        <f t="shared" si="6"/>
        <v/>
      </c>
      <c r="X15" s="61" t="str">
        <f t="shared" si="6"/>
        <v/>
      </c>
      <c r="Y15" s="61" t="str">
        <f t="shared" si="6"/>
        <v/>
      </c>
      <c r="Z15" s="61" t="str">
        <f t="shared" si="6"/>
        <v/>
      </c>
      <c r="AA15" s="61" t="str">
        <f t="shared" si="6"/>
        <v/>
      </c>
      <c r="AB15" s="61" t="str">
        <f t="shared" si="6"/>
        <v/>
      </c>
      <c r="AC15" s="61" t="str">
        <f t="shared" si="6"/>
        <v/>
      </c>
      <c r="AD15" s="61" t="str">
        <f t="shared" si="6"/>
        <v/>
      </c>
      <c r="AE15" s="61" t="str">
        <f t="shared" si="6"/>
        <v/>
      </c>
      <c r="AF15" s="61" t="str">
        <f t="shared" si="6"/>
        <v/>
      </c>
      <c r="AG15" s="62" t="str">
        <f t="shared" si="6"/>
        <v/>
      </c>
      <c r="AH15" s="62" t="str">
        <f t="shared" si="6"/>
        <v/>
      </c>
      <c r="AI15" s="62" t="str">
        <f t="shared" si="6"/>
        <v/>
      </c>
      <c r="AJ15" s="63" t="str">
        <f t="shared" si="6"/>
        <v/>
      </c>
    </row>
    <row r="16" spans="2:36" s="14" customFormat="1" ht="14.25" x14ac:dyDescent="0.2">
      <c r="C16" s="54" t="s">
        <v>16</v>
      </c>
      <c r="D16" s="13" t="s">
        <v>13</v>
      </c>
      <c r="E16" s="57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33"/>
      <c r="AH16" s="21"/>
      <c r="AI16" s="21"/>
      <c r="AJ16" s="22"/>
    </row>
    <row r="17" spans="2:36" s="14" customFormat="1" ht="14.25" x14ac:dyDescent="0.2">
      <c r="C17" s="55"/>
      <c r="D17" s="2" t="s">
        <v>4</v>
      </c>
      <c r="E17" s="58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34"/>
      <c r="AH17" s="23"/>
      <c r="AI17" s="23"/>
      <c r="AJ17" s="24"/>
    </row>
    <row r="18" spans="2:36" s="14" customFormat="1" thickBot="1" x14ac:dyDescent="0.25">
      <c r="C18" s="56"/>
      <c r="D18" s="16" t="s">
        <v>14</v>
      </c>
      <c r="E18" s="59"/>
      <c r="F18" s="61" t="str">
        <f t="shared" ref="F18:H18" si="7">IF(F16="","",F16*0.8)</f>
        <v/>
      </c>
      <c r="G18" s="61" t="str">
        <f t="shared" si="7"/>
        <v/>
      </c>
      <c r="H18" s="61" t="str">
        <f t="shared" si="7"/>
        <v/>
      </c>
      <c r="I18" s="61" t="str">
        <f t="shared" ref="I18:K18" si="8">IF(I16="","",I16*0.8)</f>
        <v/>
      </c>
      <c r="J18" s="61" t="str">
        <f t="shared" si="8"/>
        <v/>
      </c>
      <c r="K18" s="61" t="str">
        <f t="shared" si="8"/>
        <v/>
      </c>
      <c r="L18" s="61" t="str">
        <f>IF(L16="","",L16*0.8)</f>
        <v/>
      </c>
      <c r="M18" s="61" t="str">
        <f t="shared" ref="M18:AJ18" si="9">IF(M16="","",M16*0.8)</f>
        <v/>
      </c>
      <c r="N18" s="61" t="str">
        <f t="shared" si="9"/>
        <v/>
      </c>
      <c r="O18" s="61" t="str">
        <f t="shared" si="9"/>
        <v/>
      </c>
      <c r="P18" s="61" t="str">
        <f t="shared" si="9"/>
        <v/>
      </c>
      <c r="Q18" s="61" t="str">
        <f t="shared" si="9"/>
        <v/>
      </c>
      <c r="R18" s="61" t="str">
        <f t="shared" si="9"/>
        <v/>
      </c>
      <c r="S18" s="61" t="str">
        <f t="shared" si="9"/>
        <v/>
      </c>
      <c r="T18" s="61" t="str">
        <f t="shared" si="9"/>
        <v/>
      </c>
      <c r="U18" s="61" t="str">
        <f t="shared" si="9"/>
        <v/>
      </c>
      <c r="V18" s="61" t="str">
        <f t="shared" si="9"/>
        <v/>
      </c>
      <c r="W18" s="61" t="str">
        <f t="shared" si="9"/>
        <v/>
      </c>
      <c r="X18" s="61" t="str">
        <f t="shared" si="9"/>
        <v/>
      </c>
      <c r="Y18" s="61" t="str">
        <f t="shared" si="9"/>
        <v/>
      </c>
      <c r="Z18" s="61" t="str">
        <f t="shared" si="9"/>
        <v/>
      </c>
      <c r="AA18" s="61" t="str">
        <f t="shared" si="9"/>
        <v/>
      </c>
      <c r="AB18" s="61" t="str">
        <f t="shared" si="9"/>
        <v/>
      </c>
      <c r="AC18" s="61" t="str">
        <f t="shared" si="9"/>
        <v/>
      </c>
      <c r="AD18" s="61" t="str">
        <f t="shared" si="9"/>
        <v/>
      </c>
      <c r="AE18" s="61" t="str">
        <f t="shared" si="9"/>
        <v/>
      </c>
      <c r="AF18" s="61" t="str">
        <f t="shared" si="9"/>
        <v/>
      </c>
      <c r="AG18" s="62" t="str">
        <f t="shared" si="9"/>
        <v/>
      </c>
      <c r="AH18" s="62" t="str">
        <f t="shared" si="9"/>
        <v/>
      </c>
      <c r="AI18" s="62" t="str">
        <f t="shared" si="9"/>
        <v/>
      </c>
      <c r="AJ18" s="63" t="str">
        <f t="shared" si="9"/>
        <v/>
      </c>
    </row>
    <row r="19" spans="2:36" s="14" customFormat="1" ht="14.25" x14ac:dyDescent="0.2">
      <c r="C19" s="54" t="s">
        <v>17</v>
      </c>
      <c r="D19" s="13" t="s">
        <v>13</v>
      </c>
      <c r="E19" s="57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33"/>
      <c r="AH19" s="21"/>
      <c r="AI19" s="21"/>
      <c r="AJ19" s="22"/>
    </row>
    <row r="20" spans="2:36" s="14" customFormat="1" ht="14.25" x14ac:dyDescent="0.2">
      <c r="C20" s="55"/>
      <c r="D20" s="2" t="s">
        <v>4</v>
      </c>
      <c r="E20" s="58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34"/>
      <c r="AH20" s="23"/>
      <c r="AI20" s="23"/>
      <c r="AJ20" s="24"/>
    </row>
    <row r="21" spans="2:36" s="14" customFormat="1" thickBot="1" x14ac:dyDescent="0.25">
      <c r="C21" s="56"/>
      <c r="D21" s="16" t="s">
        <v>14</v>
      </c>
      <c r="E21" s="59"/>
      <c r="F21" s="61" t="str">
        <f t="shared" ref="F21:H21" si="10">IF(F19="","",F19*0.8)</f>
        <v/>
      </c>
      <c r="G21" s="61" t="str">
        <f t="shared" si="10"/>
        <v/>
      </c>
      <c r="H21" s="61" t="str">
        <f t="shared" si="10"/>
        <v/>
      </c>
      <c r="I21" s="61" t="str">
        <f t="shared" ref="I21:K21" si="11">IF(I19="","",I19*0.8)</f>
        <v/>
      </c>
      <c r="J21" s="61" t="str">
        <f t="shared" si="11"/>
        <v/>
      </c>
      <c r="K21" s="61" t="str">
        <f t="shared" si="11"/>
        <v/>
      </c>
      <c r="L21" s="61" t="str">
        <f>IF(L19="","",L19*0.8)</f>
        <v/>
      </c>
      <c r="M21" s="61" t="str">
        <f t="shared" ref="M21:AG21" si="12">IF(M19="","",M19*0.8)</f>
        <v/>
      </c>
      <c r="N21" s="61" t="str">
        <f t="shared" si="12"/>
        <v/>
      </c>
      <c r="O21" s="61" t="str">
        <f t="shared" si="12"/>
        <v/>
      </c>
      <c r="P21" s="61" t="str">
        <f t="shared" si="12"/>
        <v/>
      </c>
      <c r="Q21" s="61" t="str">
        <f t="shared" si="12"/>
        <v/>
      </c>
      <c r="R21" s="61" t="str">
        <f t="shared" si="12"/>
        <v/>
      </c>
      <c r="S21" s="61" t="str">
        <f t="shared" si="12"/>
        <v/>
      </c>
      <c r="T21" s="61" t="str">
        <f t="shared" si="12"/>
        <v/>
      </c>
      <c r="U21" s="61" t="str">
        <f t="shared" si="12"/>
        <v/>
      </c>
      <c r="V21" s="61" t="str">
        <f t="shared" si="12"/>
        <v/>
      </c>
      <c r="W21" s="61" t="str">
        <f t="shared" si="12"/>
        <v/>
      </c>
      <c r="X21" s="61" t="str">
        <f t="shared" si="12"/>
        <v/>
      </c>
      <c r="Y21" s="61" t="str">
        <f t="shared" si="12"/>
        <v/>
      </c>
      <c r="Z21" s="61" t="str">
        <f t="shared" si="12"/>
        <v/>
      </c>
      <c r="AA21" s="61" t="str">
        <f t="shared" si="12"/>
        <v/>
      </c>
      <c r="AB21" s="61" t="str">
        <f t="shared" si="12"/>
        <v/>
      </c>
      <c r="AC21" s="61" t="str">
        <f t="shared" si="12"/>
        <v/>
      </c>
      <c r="AD21" s="61" t="str">
        <f t="shared" si="12"/>
        <v/>
      </c>
      <c r="AE21" s="61" t="str">
        <f t="shared" si="12"/>
        <v/>
      </c>
      <c r="AF21" s="61" t="str">
        <f t="shared" si="12"/>
        <v/>
      </c>
      <c r="AG21" s="62" t="str">
        <f t="shared" si="12"/>
        <v/>
      </c>
      <c r="AH21" s="61" t="str">
        <f t="shared" ref="AH21:AJ21" si="13">IF(AH19="","",AH19*0.8)</f>
        <v/>
      </c>
      <c r="AI21" s="61" t="str">
        <f t="shared" si="13"/>
        <v/>
      </c>
      <c r="AJ21" s="63" t="str">
        <f t="shared" si="13"/>
        <v/>
      </c>
    </row>
    <row r="22" spans="2:36" x14ac:dyDescent="0.25">
      <c r="I22" t="str">
        <f>IF(L10="","")</f>
        <v/>
      </c>
    </row>
    <row r="23" spans="2:36" x14ac:dyDescent="0.25">
      <c r="D23" s="3" t="s">
        <v>18</v>
      </c>
    </row>
    <row r="24" spans="2:36" x14ac:dyDescent="0.25">
      <c r="D24" s="3" t="s">
        <v>24</v>
      </c>
    </row>
    <row r="25" spans="2:36" x14ac:dyDescent="0.25">
      <c r="B25" s="25"/>
      <c r="D25" s="3"/>
    </row>
    <row r="26" spans="2:36" x14ac:dyDescent="0.25">
      <c r="D26" s="3"/>
    </row>
    <row r="27" spans="2:36" x14ac:dyDescent="0.25">
      <c r="D27" s="3"/>
    </row>
    <row r="29" spans="2:36" x14ac:dyDescent="0.25">
      <c r="B29" s="25"/>
    </row>
    <row r="33" spans="2:2" x14ac:dyDescent="0.25">
      <c r="B33" s="25"/>
    </row>
    <row r="44" spans="2:2" x14ac:dyDescent="0.25">
      <c r="B44" s="25"/>
    </row>
    <row r="49" spans="2:30" ht="49.5" customHeight="1" x14ac:dyDescent="0.25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</row>
    <row r="52" spans="2:30" x14ac:dyDescent="0.25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</row>
    <row r="55" spans="2:30" x14ac:dyDescent="0.25"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</row>
    <row r="56" spans="2:30" x14ac:dyDescent="0.25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</row>
    <row r="57" spans="2:30" ht="38.25" customHeight="1" x14ac:dyDescent="0.25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</row>
  </sheetData>
  <sheetProtection algorithmName="SHA-512" hashValue="I78TAQLhyCvyIQoIIpQFoRuvKzFn/HnkYn1lM4conlZx8unXePzfZlxIQhWExUiF1crrxnzpBI4QHk2krFkkdA==" saltValue="3zXGMwgUmRFiHYyNWfNE6g==" spinCount="100000" sheet="1" objects="1" scenarios="1"/>
  <mergeCells count="12">
    <mergeCell ref="D8:E8"/>
    <mergeCell ref="B49:AD49"/>
    <mergeCell ref="B52:AD52"/>
    <mergeCell ref="B55:AC57"/>
    <mergeCell ref="C10:C12"/>
    <mergeCell ref="C13:C15"/>
    <mergeCell ref="C16:C18"/>
    <mergeCell ref="C19:C21"/>
    <mergeCell ref="E10:E12"/>
    <mergeCell ref="E13:E15"/>
    <mergeCell ref="E16:E18"/>
    <mergeCell ref="E19:E21"/>
  </mergeCells>
  <phoneticPr fontId="11" type="noConversion"/>
  <conditionalFormatting sqref="F9">
    <cfRule type="expression" dxfId="35" priority="14">
      <formula>$C$9="F1 2025-26"</formula>
    </cfRule>
  </conditionalFormatting>
  <conditionalFormatting sqref="F11:I11 F14:I14 F17:I17 F20:I20">
    <cfRule type="expression" dxfId="34" priority="18">
      <formula>$C$9="F2 2025-26"</formula>
    </cfRule>
  </conditionalFormatting>
  <conditionalFormatting sqref="J9">
    <cfRule type="expression" dxfId="33" priority="17">
      <formula>$C$9="2 2025"</formula>
    </cfRule>
    <cfRule type="expression" dxfId="32" priority="31">
      <formula>$C$9="F2 2025-26"</formula>
    </cfRule>
  </conditionalFormatting>
  <conditionalFormatting sqref="J10:L10 J13:L13 J16:L16 J19:L19">
    <cfRule type="expression" dxfId="31" priority="39">
      <formula>$C$9="F1 2025-26"</formula>
    </cfRule>
  </conditionalFormatting>
  <conditionalFormatting sqref="J11:L11 J14:L14 J17:L17 J20:L20">
    <cfRule type="expression" dxfId="30" priority="37">
      <formula>$C$9="F3 2025-26"</formula>
    </cfRule>
  </conditionalFormatting>
  <conditionalFormatting sqref="M9">
    <cfRule type="expression" dxfId="29" priority="30">
      <formula>$C$9="F3 2025-26"</formula>
    </cfRule>
  </conditionalFormatting>
  <conditionalFormatting sqref="M10:O10 M13:O13 M16:O16 M19:O19">
    <cfRule type="expression" dxfId="28" priority="25">
      <formula>$C$9="F2 2025-26"</formula>
    </cfRule>
    <cfRule type="expression" dxfId="27" priority="40">
      <formula>$C$9="F1 2025-26"</formula>
    </cfRule>
    <cfRule type="expression" dxfId="26" priority="41">
      <formula>$C$9="2 2025"</formula>
    </cfRule>
  </conditionalFormatting>
  <conditionalFormatting sqref="M11:O11 M14:O14 M17:O17 M20:O20">
    <cfRule type="expression" dxfId="25" priority="16">
      <formula>IF(M11="","",$M$11&lt;$M$12)</formula>
    </cfRule>
    <cfRule type="expression" dxfId="24" priority="38">
      <formula>$C$9="F4 2025-26"</formula>
    </cfRule>
  </conditionalFormatting>
  <conditionalFormatting sqref="P9">
    <cfRule type="expression" dxfId="23" priority="29">
      <formula>$C$9="F4 2025-26"</formula>
    </cfRule>
  </conditionalFormatting>
  <conditionalFormatting sqref="P10:R10 P13:R13 P16:R16 P19:R19">
    <cfRule type="expression" dxfId="22" priority="20">
      <formula>$C$9="F3 2025-26"</formula>
    </cfRule>
    <cfRule type="expression" dxfId="21" priority="42">
      <formula>$C$9="2 2025"</formula>
    </cfRule>
  </conditionalFormatting>
  <conditionalFormatting sqref="P11:R11 P14:R14 P17:R17 P20:R20">
    <cfRule type="expression" dxfId="20" priority="28">
      <formula>$C$9="F1 2026-27"</formula>
    </cfRule>
  </conditionalFormatting>
  <conditionalFormatting sqref="P10:S10 P13:S13 P16:S16 P19:S19">
    <cfRule type="expression" dxfId="19" priority="24">
      <formula>$C$9="F2 2025-26"</formula>
    </cfRule>
  </conditionalFormatting>
  <conditionalFormatting sqref="S9">
    <cfRule type="expression" dxfId="18" priority="32">
      <formula>$C$9="F1 2026-27"</formula>
    </cfRule>
  </conditionalFormatting>
  <conditionalFormatting sqref="S10:U10 S13:U13 S16:U16 S19:U19">
    <cfRule type="expression" dxfId="17" priority="21">
      <formula>$C$9="F3 2025-26"</formula>
    </cfRule>
    <cfRule type="expression" dxfId="16" priority="45">
      <formula>$C$9="F4 2025-26"</formula>
    </cfRule>
  </conditionalFormatting>
  <conditionalFormatting sqref="S11:U11 S14:U14 S17:U17 S20:U20">
    <cfRule type="expression" dxfId="15" priority="9">
      <formula>$C$9="F2 2026-27"</formula>
    </cfRule>
  </conditionalFormatting>
  <conditionalFormatting sqref="V9">
    <cfRule type="expression" dxfId="14" priority="6">
      <formula>$C$9="F2 2026-27"</formula>
    </cfRule>
  </conditionalFormatting>
  <conditionalFormatting sqref="V10:X10 V13:X13 V16:X16 V19:X19 AH13:AJ13 AH16:AJ16 AH19:AJ19">
    <cfRule type="expression" dxfId="13" priority="46">
      <formula>$C$9="F4 2025-26"</formula>
    </cfRule>
  </conditionalFormatting>
  <conditionalFormatting sqref="V10:X10 V13:X13 V16:X16 V19:X19">
    <cfRule type="expression" dxfId="12" priority="15">
      <formula>$C$9="F1 2026-27"</formula>
    </cfRule>
  </conditionalFormatting>
  <conditionalFormatting sqref="V11:X11 V14:X14 AH14:AJ14 V17:X17 AH17:AJ17 V20:X20 AH20:AJ20">
    <cfRule type="expression" dxfId="11" priority="19">
      <formula>$C$9="F3 2026-27"</formula>
    </cfRule>
  </conditionalFormatting>
  <conditionalFormatting sqref="Y9">
    <cfRule type="expression" dxfId="10" priority="34">
      <formula>$C$9="F3 2026-27"</formula>
    </cfRule>
  </conditionalFormatting>
  <conditionalFormatting sqref="Y10:AA10 Y13:AA13 Y16:AA16 Y19:AA19">
    <cfRule type="expression" dxfId="9" priority="8">
      <formula>$C$9="F2 2026-27"</formula>
    </cfRule>
    <cfRule type="expression" dxfId="8" priority="27">
      <formula>$C$9="F1 2026-27"</formula>
    </cfRule>
  </conditionalFormatting>
  <conditionalFormatting sqref="Y11:AA11 Y14:AA14 Y17:AA17 Y20:AA20">
    <cfRule type="expression" dxfId="7" priority="1">
      <formula>$C$9="F4 2026-27"</formula>
    </cfRule>
  </conditionalFormatting>
  <conditionalFormatting sqref="AB9">
    <cfRule type="expression" dxfId="6" priority="2">
      <formula>$C$9="F4 2026-27"</formula>
    </cfRule>
  </conditionalFormatting>
  <conditionalFormatting sqref="AB10:AD10 AB13:AD13 AB16:AD16 AB19:AD19">
    <cfRule type="expression" dxfId="5" priority="5">
      <formula>$C$9="F3 2026-27"</formula>
    </cfRule>
    <cfRule type="expression" dxfId="4" priority="7">
      <formula>$C$9="F2 2026-27"</formula>
    </cfRule>
  </conditionalFormatting>
  <conditionalFormatting sqref="AE10:AG10 AE13:AG13 AE16:AG16 AE19:AG19">
    <cfRule type="expression" dxfId="3" priority="4">
      <formula>$C$9="F3 2026-27"</formula>
    </cfRule>
    <cfRule type="expression" dxfId="2" priority="43">
      <formula>$C$9="F4 2026-27"</formula>
    </cfRule>
  </conditionalFormatting>
  <conditionalFormatting sqref="AH10:AJ10 AH13:AJ13 AH16:AJ16 AH19:AJ19">
    <cfRule type="expression" dxfId="1" priority="44">
      <formula>$C$9="F4 2026-27"</formula>
    </cfRule>
  </conditionalFormatting>
  <conditionalFormatting sqref="AH10:AJ10">
    <cfRule type="expression" dxfId="0" priority="13">
      <formula>$C$9="F4 2025-26"</formula>
    </cfRule>
  </conditionalFormatting>
  <dataValidations count="2">
    <dataValidation allowBlank="1" showDropDown="1" showInputMessage="1" showErrorMessage="1" sqref="D10:D11 D13:D14 D16:D17 D19:D20" xr:uid="{8476A922-75BC-45C1-B76D-20F4D35FCE14}"/>
    <dataValidation type="decimal" allowBlank="1" showDropDown="1" showInputMessage="1" showErrorMessage="1" error="Please enter a SPO % value between 0% and 100%." prompt="Please enter an SPO % value between 0% and 100%." sqref="E13:H13 E10:H10 E16:H16 E19:H19" xr:uid="{7A296D3E-4501-48F1-B97B-F3B56736276C}">
      <formula1>0</formula1>
      <formula2>1</formula2>
    </dataValidation>
  </dataValidations>
  <pageMargins left="0.7" right="0.7" top="0.75" bottom="0.75" header="0.3" footer="0.3"/>
  <headerFooter>
    <oddHeader>&amp;C&amp;"Circular"&amp;8&amp;K737373 KCOM Commercial in Confidence&amp;1#_x000D_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f0d507-86a4-4d5e-84a1-4658068a568b" xsi:nil="true"/>
    <lcf76f155ced4ddcb4097134ff3c332f xmlns="7800465d-e576-4441-a132-5eb3fce270b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4B680FBD18D74BBE05CB207606E33A" ma:contentTypeVersion="12" ma:contentTypeDescription="Create a new document." ma:contentTypeScope="" ma:versionID="f61e876ab7a5e52ec559185157076917">
  <xsd:schema xmlns:xsd="http://www.w3.org/2001/XMLSchema" xmlns:xs="http://www.w3.org/2001/XMLSchema" xmlns:p="http://schemas.microsoft.com/office/2006/metadata/properties" xmlns:ns2="7800465d-e576-4441-a132-5eb3fce270b5" xmlns:ns3="24f0d507-86a4-4d5e-84a1-4658068a568b" targetNamespace="http://schemas.microsoft.com/office/2006/metadata/properties" ma:root="true" ma:fieldsID="9d743e18fec980c926d151375e06caca" ns2:_="" ns3:_="">
    <xsd:import namespace="7800465d-e576-4441-a132-5eb3fce270b5"/>
    <xsd:import namespace="24f0d507-86a4-4d5e-84a1-4658068a56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0465d-e576-4441-a132-5eb3fce27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289565c-336f-4533-a857-b408e5d428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0d507-86a4-4d5e-84a1-4658068a568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0c6872-31ff-43ee-9ba5-d63bb169fb4d}" ma:internalName="TaxCatchAll" ma:showField="CatchAllData" ma:web="24f0d507-86a4-4d5e-84a1-4658068a56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411767-45D6-49CD-ABDD-B29BB7A5F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642F8C-A27B-4287-882B-04E611AFE40C}">
  <ds:schemaRefs>
    <ds:schemaRef ds:uri="7800465d-e576-4441-a132-5eb3fce270b5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4f0d507-86a4-4d5e-84a1-4658068a568b"/>
  </ds:schemaRefs>
</ds:datastoreItem>
</file>

<file path=customXml/itemProps3.xml><?xml version="1.0" encoding="utf-8"?>
<ds:datastoreItem xmlns:ds="http://schemas.openxmlformats.org/officeDocument/2006/customXml" ds:itemID="{C70AF477-A646-4832-A8C1-72C327EEB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0465d-e576-4441-a132-5eb3fce270b5"/>
    <ds:schemaRef ds:uri="24f0d507-86a4-4d5e-84a1-4658068a56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Morrison</dc:creator>
  <cp:keywords/>
  <dc:description/>
  <cp:lastModifiedBy>Alison Walpole</cp:lastModifiedBy>
  <cp:revision/>
  <dcterms:created xsi:type="dcterms:W3CDTF">2025-05-20T13:28:08Z</dcterms:created>
  <dcterms:modified xsi:type="dcterms:W3CDTF">2026-09-08T15:37:03Z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8b509b-beec-49bb-b892-468a46fcb9af_Enabled">
    <vt:lpwstr>true</vt:lpwstr>
  </property>
  <property fmtid="{D5CDD505-2E9C-101B-9397-08002B2CF9AE}" pid="3" name="MSIP_Label_df8b509b-beec-49bb-b892-468a46fcb9af_SetDate">
    <vt:lpwstr>2025-05-20T14:31:53Z</vt:lpwstr>
  </property>
  <property fmtid="{D5CDD505-2E9C-101B-9397-08002B2CF9AE}" pid="4" name="MSIP_Label_df8b509b-beec-49bb-b892-468a46fcb9af_Method">
    <vt:lpwstr>Standard</vt:lpwstr>
  </property>
  <property fmtid="{D5CDD505-2E9C-101B-9397-08002B2CF9AE}" pid="5" name="MSIP_Label_df8b509b-beec-49bb-b892-468a46fcb9af_Name">
    <vt:lpwstr>df8b509b-beec-49bb-b892-468a46fcb9af</vt:lpwstr>
  </property>
  <property fmtid="{D5CDD505-2E9C-101B-9397-08002B2CF9AE}" pid="6" name="MSIP_Label_df8b509b-beec-49bb-b892-468a46fcb9af_SiteId">
    <vt:lpwstr>94604d2a-9b0a-4074-a9b8-88f17a2e86c8</vt:lpwstr>
  </property>
  <property fmtid="{D5CDD505-2E9C-101B-9397-08002B2CF9AE}" pid="7" name="MSIP_Label_df8b509b-beec-49bb-b892-468a46fcb9af_ActionId">
    <vt:lpwstr>7b47fc71-9d34-4cbc-af6e-14633dfdc8a4</vt:lpwstr>
  </property>
  <property fmtid="{D5CDD505-2E9C-101B-9397-08002B2CF9AE}" pid="8" name="MSIP_Label_df8b509b-beec-49bb-b892-468a46fcb9af_ContentBits">
    <vt:lpwstr>1</vt:lpwstr>
  </property>
  <property fmtid="{D5CDD505-2E9C-101B-9397-08002B2CF9AE}" pid="9" name="ContentTypeId">
    <vt:lpwstr>0x0101003F4B680FBD18D74BBE05CB207606E33A</vt:lpwstr>
  </property>
  <property fmtid="{D5CDD505-2E9C-101B-9397-08002B2CF9AE}" pid="10" name="MediaServiceImageTags">
    <vt:lpwstr/>
  </property>
</Properties>
</file>